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LENOVO\Desktop\CUENTA PUBLICA EJERCICIO 2017\B) CUENTA PUBLICA\a) INFORMACION CONTABLE\1.1 Estados Financieros\"/>
    </mc:Choice>
  </mc:AlternateContent>
  <xr:revisionPtr revIDLastSave="0" documentId="12_ncr:500000_{7A897FCB-E51E-4952-A323-485EE9AF8724}" xr6:coauthVersionLast="31" xr6:coauthVersionMax="31" xr10:uidLastSave="{00000000-0000-0000-0000-000000000000}"/>
  <bookViews>
    <workbookView xWindow="-15" yWindow="-15" windowWidth="9600" windowHeight="11415" xr2:uid="{00000000-000D-0000-FFFF-FFFF00000000}"/>
  </bookViews>
  <sheets>
    <sheet name="AJUSTE2017" sheetId="13" r:id="rId1"/>
    <sheet name="DICIEMBRE2017" sheetId="1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3" l="1"/>
  <c r="E31" i="13" s="1"/>
  <c r="E19" i="13"/>
  <c r="E25" i="13" s="1"/>
  <c r="E32" i="13" s="1"/>
  <c r="E9" i="13"/>
  <c r="E17" i="13" s="1"/>
  <c r="E19" i="12"/>
  <c r="E25" i="12" s="1"/>
  <c r="E9" i="12"/>
  <c r="E17" i="12" s="1"/>
  <c r="E30" i="12"/>
  <c r="E31" i="12" s="1"/>
  <c r="E35" i="13" l="1"/>
  <c r="E32" i="12"/>
  <c r="E35" i="12" s="1"/>
</calcChain>
</file>

<file path=xl/sharedStrings.xml><?xml version="1.0" encoding="utf-8"?>
<sst xmlns="http://schemas.openxmlformats.org/spreadsheetml/2006/main" count="80" uniqueCount="36">
  <si>
    <t>ESTADOS DE FLUJO DE EFECTIVO</t>
  </si>
  <si>
    <t>MUNICIPIO DE EMILIANO ZAPATA, HGO.</t>
  </si>
  <si>
    <t>FLUJO DE EFECTIVO  DE LAS ACTIVIDADES DE GESTION</t>
  </si>
  <si>
    <t>ORIGEN</t>
  </si>
  <si>
    <t>IMPUESTOS</t>
  </si>
  <si>
    <t>PARTICIPACIONES Y APORTACIONES</t>
  </si>
  <si>
    <t xml:space="preserve">  </t>
  </si>
  <si>
    <t>CONVENIOS</t>
  </si>
  <si>
    <t>.</t>
  </si>
  <si>
    <t>APLICACIÓN</t>
  </si>
  <si>
    <t>SERVICIOS PERSONALES</t>
  </si>
  <si>
    <t>MATERIALES Y SUMINISTROS</t>
  </si>
  <si>
    <t>SERVICIOS GENERALES</t>
  </si>
  <si>
    <t>TRANSFERENCIAS</t>
  </si>
  <si>
    <t>BIENES</t>
  </si>
  <si>
    <t>FLUJO NETO DE OPERACIÓN</t>
  </si>
  <si>
    <t>FLUJO DE EFECTIVO DE LAS ACTIVIDADES DE INVERSION</t>
  </si>
  <si>
    <t>BIENES INMUEBLES</t>
  </si>
  <si>
    <t>CONSTRUCCIONES EN PROCESO</t>
  </si>
  <si>
    <t>BIENES MUEBLES</t>
  </si>
  <si>
    <t>FLUJO NETO DE INVERSION</t>
  </si>
  <si>
    <t>FLUJOS DE EFECTIVO DE LAS ACTIVIDADES DE FINANCIAMIENTO</t>
  </si>
  <si>
    <t>INTERESES Y GASTOS DE LA DEUDA PUBLICA</t>
  </si>
  <si>
    <t>INTERES DE LA DEUDA PUBLICA</t>
  </si>
  <si>
    <t>FLUJO NETO DEL FINANCIAMIENTO</t>
  </si>
  <si>
    <t>FLUJO NETO DEL  EJERCICIO</t>
  </si>
  <si>
    <t>EFECTIVO Y EQUIVALENTES AL INICIO(IMPUESTOS POR PAGAR)</t>
  </si>
  <si>
    <t>OTRAS OPERACIONES</t>
  </si>
  <si>
    <t>EFECTIVO Y EQUIVALENTES AL FINAL</t>
  </si>
  <si>
    <t xml:space="preserve">                       ELABORO:                                                                                                                      REVISO:                                                                                           Vo. Bo.</t>
  </si>
  <si>
    <t xml:space="preserve">        L.A.P. MAURICIO W. MENDOZA SALAZAR                                                                          C. PR. ANTONIO ESPINOZA ESPINOZA                                                        C.  ANAHI ORTIZ AVELAR</t>
  </si>
  <si>
    <t xml:space="preserve">              TESORERO MUNICIPAL                                                                                                     PRESIDENTE MUNICIPAL                                                                       SINDICO PROCURADOR</t>
  </si>
  <si>
    <t>"BAJO PROTESTA DE DECIR VERDAD DECLARAMOS QUE LOS ESTADOS FINANCIEROS Y SUS NOTAS,</t>
  </si>
  <si>
    <t>SON RAZONABLEMENTE CORRECTOS Y SON RESPONSABILIDAD DEL EMISOR".</t>
  </si>
  <si>
    <t>AL 30 DE DICIEMBRE DE 2017</t>
  </si>
  <si>
    <t>AJUSTE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</si>
</sst>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#,##0.00"/>
    <numFmt numFmtId="165" formatCode="#,##0.00\ _€"/>
    <numFmt numFmtId="166" formatCode="#,##0.000000000"/>
    <numFmt numFmtId="167" formatCode="#,##0.000000000000000"/>
    <numFmt numFmtId="168" formatCode="#,##0.00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ndalus"/>
      <family val="1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gency FB"/>
      <family val="2"/>
    </font>
    <font>
      <sz val="8"/>
      <name val="Agency FB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2" xfId="0" applyFill="1" applyBorder="1"/>
    <xf numFmtId="0" fontId="0" fillId="2" borderId="5" xfId="0" applyFill="1" applyBorder="1"/>
    <xf numFmtId="164" fontId="0" fillId="0" borderId="0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/>
    <xf numFmtId="4" fontId="4" fillId="0" borderId="0" xfId="0" applyNumberFormat="1" applyFont="1"/>
    <xf numFmtId="4" fontId="0" fillId="0" borderId="0" xfId="0" applyNumberFormat="1"/>
    <xf numFmtId="4" fontId="0" fillId="0" borderId="0" xfId="0" applyNumberFormat="1" applyFill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165" fontId="0" fillId="0" borderId="6" xfId="0" applyNumberFormat="1" applyBorder="1" applyAlignment="1">
      <alignment vertical="center" wrapText="1"/>
    </xf>
    <xf numFmtId="165" fontId="0" fillId="0" borderId="0" xfId="0" applyNumberFormat="1"/>
    <xf numFmtId="165" fontId="0" fillId="2" borderId="6" xfId="0" applyNumberFormat="1" applyFill="1" applyBorder="1" applyAlignment="1">
      <alignment vertical="center"/>
    </xf>
    <xf numFmtId="165" fontId="0" fillId="0" borderId="6" xfId="0" applyNumberFormat="1" applyBorder="1" applyAlignment="1">
      <alignment vertical="center"/>
    </xf>
    <xf numFmtId="165" fontId="5" fillId="0" borderId="6" xfId="0" applyNumberFormat="1" applyFont="1" applyBorder="1" applyAlignment="1">
      <alignment vertical="center"/>
    </xf>
    <xf numFmtId="165" fontId="6" fillId="3" borderId="6" xfId="0" applyNumberFormat="1" applyFont="1" applyFill="1" applyBorder="1" applyAlignment="1">
      <alignment vertical="center" wrapText="1"/>
    </xf>
    <xf numFmtId="165" fontId="2" fillId="0" borderId="6" xfId="0" applyNumberFormat="1" applyFont="1" applyBorder="1" applyAlignment="1">
      <alignment vertical="center" wrapText="1"/>
    </xf>
    <xf numFmtId="2" fontId="0" fillId="0" borderId="0" xfId="0" applyNumberFormat="1"/>
    <xf numFmtId="165" fontId="2" fillId="2" borderId="6" xfId="0" applyNumberFormat="1" applyFont="1" applyFill="1" applyBorder="1" applyAlignment="1">
      <alignment vertical="center" wrapText="1"/>
    </xf>
    <xf numFmtId="165" fontId="0" fillId="0" borderId="6" xfId="0" applyNumberFormat="1" applyFill="1" applyBorder="1" applyAlignment="1">
      <alignment vertical="center"/>
    </xf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2" borderId="7" xfId="0" applyFill="1" applyBorder="1"/>
    <xf numFmtId="164" fontId="5" fillId="3" borderId="8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7" fillId="0" borderId="0" xfId="0" applyFont="1" applyBorder="1" applyAlignment="1"/>
    <xf numFmtId="4" fontId="7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/>
    <xf numFmtId="165" fontId="7" fillId="0" borderId="0" xfId="0" applyNumberFormat="1" applyFont="1" applyBorder="1"/>
    <xf numFmtId="4" fontId="7" fillId="0" borderId="0" xfId="0" applyNumberFormat="1" applyFont="1" applyBorder="1"/>
    <xf numFmtId="0" fontId="4" fillId="0" borderId="0" xfId="0" applyFont="1" applyBorder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/>
    <xf numFmtId="0" fontId="8" fillId="0" borderId="0" xfId="0" applyFont="1"/>
    <xf numFmtId="43" fontId="8" fillId="0" borderId="0" xfId="1" applyNumberFormat="1" applyFont="1" applyAlignment="1">
      <alignment horizontal="center"/>
    </xf>
    <xf numFmtId="43" fontId="8" fillId="0" borderId="0" xfId="1" applyNumberFormat="1" applyFont="1"/>
    <xf numFmtId="0" fontId="8" fillId="0" borderId="0" xfId="0" applyFont="1" applyAlignment="1">
      <alignment horizontal="left"/>
    </xf>
    <xf numFmtId="4" fontId="8" fillId="0" borderId="0" xfId="0" applyNumberFormat="1" applyFont="1" applyBorder="1" applyAlignment="1"/>
    <xf numFmtId="0" fontId="8" fillId="0" borderId="0" xfId="0" applyFont="1" applyBorder="1" applyAlignment="1">
      <alignment horizontal="left"/>
    </xf>
    <xf numFmtId="4" fontId="8" fillId="0" borderId="0" xfId="0" applyNumberFormat="1" applyFont="1" applyBorder="1" applyAlignment="1">
      <alignment horizontal="center"/>
    </xf>
    <xf numFmtId="0" fontId="2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164" fontId="0" fillId="0" borderId="0" xfId="0" applyNumberForma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809625</xdr:colOff>
      <xdr:row>2</xdr:row>
      <xdr:rowOff>219075</xdr:rowOff>
    </xdr:to>
    <xdr:pic>
      <xdr:nvPicPr>
        <xdr:cNvPr id="2" name="1 Imagen" descr="escudozaptafo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</a:blip>
        <a:srcRect/>
        <a:stretch>
          <a:fillRect/>
        </a:stretch>
      </xdr:blipFill>
      <xdr:spPr bwMode="auto">
        <a:xfrm>
          <a:off x="0" y="95250"/>
          <a:ext cx="8096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0</xdr:row>
      <xdr:rowOff>28575</xdr:rowOff>
    </xdr:from>
    <xdr:to>
      <xdr:col>4</xdr:col>
      <xdr:colOff>1190625</xdr:colOff>
      <xdr:row>2</xdr:row>
      <xdr:rowOff>200025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00" y="28575"/>
          <a:ext cx="11715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113567</xdr:colOff>
      <xdr:row>2</xdr:row>
      <xdr:rowOff>219075</xdr:rowOff>
    </xdr:to>
    <xdr:pic>
      <xdr:nvPicPr>
        <xdr:cNvPr id="2" name="1 Imagen" descr="escudozaptafo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</a:blip>
        <a:srcRect/>
        <a:stretch>
          <a:fillRect/>
        </a:stretch>
      </xdr:blipFill>
      <xdr:spPr bwMode="auto">
        <a:xfrm>
          <a:off x="0" y="95250"/>
          <a:ext cx="8096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0</xdr:row>
      <xdr:rowOff>28575</xdr:rowOff>
    </xdr:from>
    <xdr:to>
      <xdr:col>4</xdr:col>
      <xdr:colOff>1190625</xdr:colOff>
      <xdr:row>2</xdr:row>
      <xdr:rowOff>200025</xdr:rowOff>
    </xdr:to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00" y="28575"/>
          <a:ext cx="11715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130" zoomScaleNormal="130" workbookViewId="0">
      <selection sqref="A1:E1"/>
    </sheetView>
  </sheetViews>
  <sheetFormatPr baseColWidth="10" defaultRowHeight="15" x14ac:dyDescent="0.25"/>
  <cols>
    <col min="1" max="1" width="13.5703125" customWidth="1"/>
    <col min="2" max="2" width="11.85546875" customWidth="1"/>
    <col min="3" max="3" width="31.7109375" customWidth="1"/>
    <col min="4" max="4" width="14" customWidth="1"/>
    <col min="5" max="5" width="19.28515625" customWidth="1"/>
    <col min="6" max="6" width="12.5703125" bestFit="1" customWidth="1"/>
    <col min="7" max="7" width="19.85546875" bestFit="1" customWidth="1"/>
    <col min="8" max="8" width="13.7109375" bestFit="1" customWidth="1"/>
    <col min="9" max="9" width="14.7109375" customWidth="1"/>
    <col min="10" max="10" width="14.5703125" customWidth="1"/>
    <col min="11" max="11" width="14" customWidth="1"/>
    <col min="12" max="12" width="13.28515625" customWidth="1"/>
    <col min="13" max="13" width="13.42578125" customWidth="1"/>
    <col min="14" max="14" width="15.140625" bestFit="1" customWidth="1"/>
  </cols>
  <sheetData>
    <row r="1" spans="1:34" ht="31.5" customHeight="1" x14ac:dyDescent="0.25">
      <c r="A1" s="46" t="s">
        <v>0</v>
      </c>
      <c r="B1" s="46"/>
      <c r="C1" s="46"/>
      <c r="D1" s="46"/>
      <c r="E1" s="46"/>
    </row>
    <row r="2" spans="1:34" ht="24.75" customHeight="1" x14ac:dyDescent="0.25">
      <c r="A2" s="46" t="s">
        <v>1</v>
      </c>
      <c r="B2" s="46"/>
      <c r="C2" s="46"/>
      <c r="D2" s="46"/>
      <c r="E2" s="46"/>
    </row>
    <row r="3" spans="1:34" ht="23.25" customHeight="1" thickBot="1" x14ac:dyDescent="0.3">
      <c r="A3" s="47" t="s">
        <v>35</v>
      </c>
      <c r="B3" s="47"/>
      <c r="C3" s="47"/>
      <c r="D3" s="47"/>
      <c r="E3" s="47"/>
    </row>
    <row r="4" spans="1:34" x14ac:dyDescent="0.25">
      <c r="A4" s="1"/>
      <c r="B4" s="48" t="s">
        <v>2</v>
      </c>
      <c r="C4" s="48"/>
      <c r="D4" s="48"/>
      <c r="E4" s="49"/>
    </row>
    <row r="5" spans="1:34" x14ac:dyDescent="0.25">
      <c r="A5" s="2"/>
      <c r="B5" s="50" t="s">
        <v>3</v>
      </c>
      <c r="C5" s="50"/>
      <c r="D5" s="50"/>
      <c r="E5" s="51"/>
    </row>
    <row r="6" spans="1:34" x14ac:dyDescent="0.25">
      <c r="A6" s="2"/>
      <c r="B6" s="45" t="s">
        <v>4</v>
      </c>
      <c r="C6" s="45"/>
      <c r="D6" s="3"/>
      <c r="E6" s="4"/>
    </row>
    <row r="7" spans="1:34" x14ac:dyDescent="0.25">
      <c r="A7" s="2"/>
      <c r="B7" s="44"/>
      <c r="C7" s="3">
        <v>0</v>
      </c>
      <c r="D7" s="3"/>
      <c r="E7" s="4">
        <v>9072774.2799999993</v>
      </c>
      <c r="G7" s="5"/>
      <c r="H7" s="6"/>
      <c r="I7" s="5"/>
      <c r="L7" s="7"/>
    </row>
    <row r="8" spans="1:34" x14ac:dyDescent="0.25">
      <c r="A8" s="2"/>
      <c r="B8" s="53" t="s">
        <v>5</v>
      </c>
      <c r="C8" s="53"/>
      <c r="D8" s="3"/>
      <c r="E8" s="4"/>
      <c r="L8" s="7"/>
      <c r="AG8" t="s">
        <v>6</v>
      </c>
    </row>
    <row r="9" spans="1:34" x14ac:dyDescent="0.25">
      <c r="A9" s="2"/>
      <c r="B9" s="44"/>
      <c r="C9" s="3" t="s">
        <v>7</v>
      </c>
      <c r="D9" s="3"/>
      <c r="E9" s="4">
        <f>32325032.1-2955244.57+15.52-53.87</f>
        <v>29369749.18</v>
      </c>
      <c r="F9" s="8"/>
      <c r="G9" s="8"/>
      <c r="H9" s="9"/>
      <c r="I9" s="9"/>
      <c r="J9" s="9"/>
      <c r="K9" s="9"/>
      <c r="L9" s="7"/>
      <c r="AG9" t="s">
        <v>8</v>
      </c>
      <c r="AH9">
        <v>0</v>
      </c>
    </row>
    <row r="10" spans="1:34" x14ac:dyDescent="0.25">
      <c r="A10" s="2"/>
      <c r="B10" s="50" t="s">
        <v>9</v>
      </c>
      <c r="C10" s="50"/>
      <c r="D10" s="50"/>
      <c r="E10" s="51"/>
      <c r="F10" s="8"/>
      <c r="G10" s="6"/>
    </row>
    <row r="11" spans="1:34" ht="21" customHeight="1" x14ac:dyDescent="0.25">
      <c r="A11" s="2"/>
      <c r="B11" s="54"/>
      <c r="C11" s="54"/>
      <c r="D11" s="3"/>
      <c r="E11" s="4"/>
      <c r="G11" s="8"/>
      <c r="H11" s="8"/>
      <c r="I11" s="8"/>
      <c r="J11" s="8"/>
      <c r="K11" s="8"/>
      <c r="L11" s="8"/>
      <c r="M11" s="8"/>
      <c r="N11" s="8"/>
    </row>
    <row r="12" spans="1:34" x14ac:dyDescent="0.25">
      <c r="A12" s="2"/>
      <c r="B12" s="44"/>
      <c r="C12" s="3" t="s">
        <v>10</v>
      </c>
      <c r="D12" s="3"/>
      <c r="E12" s="4">
        <v>17282467.48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34" x14ac:dyDescent="0.25">
      <c r="A13" s="2"/>
      <c r="B13" s="44"/>
      <c r="C13" s="3" t="s">
        <v>11</v>
      </c>
      <c r="D13" s="3"/>
      <c r="E13" s="4">
        <v>4189329.54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34" x14ac:dyDescent="0.25">
      <c r="A14" s="2"/>
      <c r="B14" s="44"/>
      <c r="C14" s="3" t="s">
        <v>12</v>
      </c>
      <c r="D14" s="3"/>
      <c r="E14" s="4">
        <v>9478914.3499999996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34" x14ac:dyDescent="0.25">
      <c r="A15" s="2"/>
      <c r="B15" s="44"/>
      <c r="C15" s="3" t="s">
        <v>13</v>
      </c>
      <c r="D15" s="3"/>
      <c r="E15" s="4">
        <v>6207137.8099999996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34" x14ac:dyDescent="0.25">
      <c r="A16" s="2"/>
      <c r="B16" s="44"/>
      <c r="C16" s="3" t="s">
        <v>14</v>
      </c>
      <c r="D16" s="3"/>
      <c r="E16" s="4">
        <v>0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5">
      <c r="A17" s="2"/>
      <c r="B17" s="44"/>
      <c r="C17" s="10" t="s">
        <v>15</v>
      </c>
      <c r="D17" s="3"/>
      <c r="E17" s="11">
        <f>E7+E9-E12-E14-E13-E15-E16</f>
        <v>1284674.2800000012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2.75" customHeight="1" x14ac:dyDescent="0.25">
      <c r="A18" s="2"/>
      <c r="B18" s="55" t="s">
        <v>16</v>
      </c>
      <c r="C18" s="55"/>
      <c r="D18" s="55"/>
      <c r="E18" s="56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5">
      <c r="A19" s="2"/>
      <c r="B19" s="57" t="s">
        <v>3</v>
      </c>
      <c r="C19" s="57"/>
      <c r="D19" s="57"/>
      <c r="E19" s="12">
        <f>2955244.57+53.87</f>
        <v>2955298.44</v>
      </c>
      <c r="F19" s="8"/>
      <c r="G19" s="6"/>
      <c r="M19" s="8"/>
      <c r="N19" s="13"/>
    </row>
    <row r="20" spans="1:17" x14ac:dyDescent="0.25">
      <c r="A20" s="2"/>
      <c r="B20" s="58" t="s">
        <v>9</v>
      </c>
      <c r="C20" s="58"/>
      <c r="D20" s="58"/>
      <c r="E20" s="14"/>
      <c r="G20" s="8"/>
      <c r="H20" s="6"/>
      <c r="M20" s="8"/>
      <c r="N20" s="13"/>
    </row>
    <row r="21" spans="1:17" ht="16.5" customHeight="1" x14ac:dyDescent="0.25">
      <c r="A21" s="2"/>
      <c r="B21" s="53" t="s">
        <v>17</v>
      </c>
      <c r="C21" s="53"/>
      <c r="D21" s="53"/>
      <c r="E21" s="12"/>
      <c r="G21" s="8"/>
      <c r="M21" s="8"/>
      <c r="N21" s="13"/>
    </row>
    <row r="22" spans="1:17" x14ac:dyDescent="0.25">
      <c r="A22" s="2"/>
      <c r="B22" s="44"/>
      <c r="C22" s="3" t="s">
        <v>18</v>
      </c>
      <c r="D22" s="3"/>
      <c r="E22" s="15">
        <v>2499578.4700000002</v>
      </c>
      <c r="G22" s="8"/>
      <c r="M22" s="8"/>
      <c r="N22" s="13"/>
    </row>
    <row r="23" spans="1:17" ht="21" customHeight="1" x14ac:dyDescent="0.25">
      <c r="A23" s="2"/>
      <c r="B23" s="53" t="s">
        <v>19</v>
      </c>
      <c r="C23" s="53"/>
      <c r="D23" s="53"/>
      <c r="E23" s="15"/>
      <c r="G23" s="8"/>
      <c r="H23" s="6"/>
      <c r="N23" s="13"/>
    </row>
    <row r="24" spans="1:17" x14ac:dyDescent="0.25">
      <c r="A24" s="2"/>
      <c r="B24" s="44"/>
      <c r="C24" s="3" t="s">
        <v>19</v>
      </c>
      <c r="D24" s="3"/>
      <c r="E24" s="15">
        <v>938851.25</v>
      </c>
      <c r="G24" s="8"/>
      <c r="N24" s="13"/>
    </row>
    <row r="25" spans="1:17" x14ac:dyDescent="0.25">
      <c r="A25" s="2"/>
      <c r="B25" s="44"/>
      <c r="C25" s="3" t="s">
        <v>20</v>
      </c>
      <c r="D25" s="3"/>
      <c r="E25" s="16">
        <f>E19-E22-E24</f>
        <v>-483131.28000000026</v>
      </c>
      <c r="F25" s="8"/>
      <c r="G25" s="8"/>
      <c r="H25" s="8"/>
      <c r="I25" s="8"/>
      <c r="J25" s="8"/>
      <c r="K25" s="8"/>
      <c r="L25" s="8"/>
      <c r="M25" s="8"/>
      <c r="N25" s="13"/>
    </row>
    <row r="26" spans="1:17" ht="17.25" customHeight="1" x14ac:dyDescent="0.25">
      <c r="A26" s="2"/>
      <c r="B26" s="59" t="s">
        <v>21</v>
      </c>
      <c r="C26" s="59"/>
      <c r="D26" s="59"/>
      <c r="E26" s="17"/>
      <c r="N26" s="13"/>
    </row>
    <row r="27" spans="1:17" ht="17.25" customHeight="1" x14ac:dyDescent="0.25">
      <c r="A27" s="2"/>
      <c r="B27" s="57" t="s">
        <v>3</v>
      </c>
      <c r="C27" s="57"/>
      <c r="D27" s="57"/>
      <c r="E27" s="18">
        <v>0</v>
      </c>
      <c r="F27" s="19"/>
      <c r="G27" s="19"/>
      <c r="H27" s="19"/>
      <c r="I27" s="19"/>
      <c r="J27" s="19"/>
      <c r="K27" s="19"/>
      <c r="L27" s="19"/>
      <c r="M27" s="19"/>
      <c r="N27" s="13"/>
    </row>
    <row r="28" spans="1:17" ht="17.25" customHeight="1" x14ac:dyDescent="0.25">
      <c r="A28" s="2"/>
      <c r="B28" s="43" t="s">
        <v>9</v>
      </c>
      <c r="C28" s="43"/>
      <c r="D28" s="43"/>
      <c r="E28" s="20"/>
    </row>
    <row r="29" spans="1:17" ht="21" customHeight="1" x14ac:dyDescent="0.25">
      <c r="A29" s="2"/>
      <c r="B29" s="57" t="s">
        <v>22</v>
      </c>
      <c r="C29" s="57"/>
      <c r="D29" s="57"/>
      <c r="E29" s="15">
        <v>0</v>
      </c>
    </row>
    <row r="30" spans="1:17" ht="20.25" customHeight="1" x14ac:dyDescent="0.25">
      <c r="A30" s="2"/>
      <c r="B30" s="52" t="s">
        <v>23</v>
      </c>
      <c r="C30" s="52"/>
      <c r="D30" s="52"/>
      <c r="E30" s="21">
        <f>C30+D30</f>
        <v>0</v>
      </c>
      <c r="G30" s="8"/>
    </row>
    <row r="31" spans="1:17" x14ac:dyDescent="0.25">
      <c r="A31" s="2"/>
      <c r="B31" s="44"/>
      <c r="C31" s="61" t="s">
        <v>24</v>
      </c>
      <c r="D31" s="61"/>
      <c r="E31" s="16">
        <f>E27-E29-E30</f>
        <v>0</v>
      </c>
    </row>
    <row r="32" spans="1:17" ht="18.75" customHeight="1" x14ac:dyDescent="0.25">
      <c r="A32" s="2"/>
      <c r="B32" s="53" t="s">
        <v>25</v>
      </c>
      <c r="C32" s="53"/>
      <c r="D32" s="53"/>
      <c r="E32" s="15">
        <f>E25+E17</f>
        <v>801543.00000000093</v>
      </c>
      <c r="G32" s="22"/>
    </row>
    <row r="33" spans="1:14" ht="18.75" customHeight="1" x14ac:dyDescent="0.25">
      <c r="A33" s="2"/>
      <c r="B33" s="53" t="s">
        <v>26</v>
      </c>
      <c r="C33" s="53"/>
      <c r="D33" s="53"/>
      <c r="E33" s="15">
        <v>-681265.21</v>
      </c>
      <c r="G33" s="23"/>
      <c r="H33" s="6"/>
    </row>
    <row r="34" spans="1:14" ht="19.5" customHeight="1" x14ac:dyDescent="0.25">
      <c r="A34" s="2"/>
      <c r="B34" s="53" t="s">
        <v>27</v>
      </c>
      <c r="C34" s="53"/>
      <c r="D34" s="53"/>
      <c r="E34" s="4"/>
      <c r="G34" s="24"/>
    </row>
    <row r="35" spans="1:14" ht="18" customHeight="1" thickBot="1" x14ac:dyDescent="0.3">
      <c r="A35" s="25"/>
      <c r="B35" s="62" t="s">
        <v>28</v>
      </c>
      <c r="C35" s="62"/>
      <c r="D35" s="62"/>
      <c r="E35" s="26">
        <f>E31+E32-E34-E33</f>
        <v>1482808.2100000009</v>
      </c>
      <c r="G35" s="13"/>
      <c r="H35" s="6"/>
    </row>
    <row r="36" spans="1:14" x14ac:dyDescent="0.25">
      <c r="B36" s="27"/>
      <c r="G36" s="13"/>
    </row>
    <row r="37" spans="1:14" x14ac:dyDescent="0.25">
      <c r="A37" s="28" t="s">
        <v>29</v>
      </c>
      <c r="B37" s="28"/>
      <c r="C37" s="29"/>
      <c r="D37" s="29"/>
      <c r="E37" s="30"/>
      <c r="F37" s="30"/>
      <c r="G37" s="31"/>
      <c r="H37" s="32"/>
      <c r="I37" s="32"/>
      <c r="J37" s="32"/>
      <c r="K37" s="32"/>
      <c r="L37" s="32"/>
      <c r="M37" s="32"/>
      <c r="N37" s="33"/>
    </row>
    <row r="38" spans="1:14" x14ac:dyDescent="0.25">
      <c r="A38" s="34"/>
      <c r="B38" s="35"/>
      <c r="C38" s="35"/>
      <c r="D38" s="36"/>
      <c r="E38" s="36"/>
      <c r="F38" s="36"/>
      <c r="G38" s="32"/>
      <c r="H38" s="32"/>
      <c r="I38" s="32"/>
      <c r="J38" s="32"/>
      <c r="K38" s="32"/>
      <c r="L38" s="32"/>
      <c r="M38" s="32"/>
      <c r="N38" s="33"/>
    </row>
    <row r="39" spans="1:14" x14ac:dyDescent="0.25">
      <c r="A39" s="34"/>
      <c r="B39" s="35"/>
      <c r="C39" s="35"/>
      <c r="D39" s="37"/>
      <c r="E39" s="38"/>
      <c r="F39" s="36"/>
      <c r="G39" s="32"/>
      <c r="I39" s="32"/>
      <c r="J39" s="32"/>
      <c r="K39" s="32"/>
      <c r="L39" s="32"/>
      <c r="M39" s="32"/>
      <c r="N39" s="33"/>
    </row>
    <row r="40" spans="1:14" x14ac:dyDescent="0.25">
      <c r="A40" s="39" t="s">
        <v>30</v>
      </c>
      <c r="B40" s="34"/>
      <c r="C40" s="40"/>
      <c r="D40" s="40"/>
      <c r="E40" s="40"/>
      <c r="F40" s="40"/>
      <c r="G40" s="32"/>
      <c r="H40" s="32"/>
      <c r="I40" s="32"/>
      <c r="J40" s="32"/>
      <c r="K40" s="32"/>
      <c r="L40" s="32"/>
      <c r="M40" s="32"/>
      <c r="N40" s="33"/>
    </row>
    <row r="41" spans="1:14" x14ac:dyDescent="0.25">
      <c r="A41" s="41" t="s">
        <v>31</v>
      </c>
      <c r="B41" s="36"/>
      <c r="C41" s="42"/>
      <c r="D41" s="42"/>
      <c r="E41" s="42"/>
      <c r="F41" s="42"/>
      <c r="G41" s="32"/>
      <c r="H41" s="32"/>
      <c r="I41" s="32"/>
      <c r="J41" s="32"/>
      <c r="K41" s="32"/>
      <c r="L41" s="32"/>
      <c r="M41" s="32"/>
      <c r="N41" s="33"/>
    </row>
    <row r="43" spans="1:14" x14ac:dyDescent="0.25">
      <c r="A43" s="60" t="s">
        <v>32</v>
      </c>
      <c r="B43" s="60"/>
      <c r="C43" s="60"/>
      <c r="D43" s="60"/>
      <c r="E43" s="60"/>
    </row>
    <row r="44" spans="1:14" x14ac:dyDescent="0.25">
      <c r="A44" s="60" t="s">
        <v>33</v>
      </c>
      <c r="B44" s="60"/>
      <c r="C44" s="60"/>
      <c r="D44" s="60"/>
      <c r="E44" s="60"/>
    </row>
  </sheetData>
  <mergeCells count="25">
    <mergeCell ref="A44:E44"/>
    <mergeCell ref="C31:D31"/>
    <mergeCell ref="B32:D32"/>
    <mergeCell ref="B33:D33"/>
    <mergeCell ref="B34:D34"/>
    <mergeCell ref="B35:D35"/>
    <mergeCell ref="A43:E43"/>
    <mergeCell ref="B30:D30"/>
    <mergeCell ref="B8:C8"/>
    <mergeCell ref="B10:E10"/>
    <mergeCell ref="B11:C11"/>
    <mergeCell ref="B18:E18"/>
    <mergeCell ref="B19:D19"/>
    <mergeCell ref="B20:D20"/>
    <mergeCell ref="B21:D21"/>
    <mergeCell ref="B23:D23"/>
    <mergeCell ref="B26:D26"/>
    <mergeCell ref="B27:D27"/>
    <mergeCell ref="B29:D29"/>
    <mergeCell ref="B6:C6"/>
    <mergeCell ref="A1:E1"/>
    <mergeCell ref="A2:E2"/>
    <mergeCell ref="A3:E3"/>
    <mergeCell ref="B4:E4"/>
    <mergeCell ref="B5:E5"/>
  </mergeCells>
  <pageMargins left="0.52" right="0.63" top="0.28999999999999998" bottom="0.32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4"/>
  <sheetViews>
    <sheetView topLeftCell="A16" zoomScale="130" zoomScaleNormal="130" workbookViewId="0">
      <selection activeCell="A24" sqref="A24"/>
    </sheetView>
  </sheetViews>
  <sheetFormatPr baseColWidth="10" defaultRowHeight="15" x14ac:dyDescent="0.25"/>
  <cols>
    <col min="1" max="1" width="10.42578125" customWidth="1"/>
    <col min="2" max="2" width="11.85546875" customWidth="1"/>
    <col min="3" max="3" width="31.7109375" customWidth="1"/>
    <col min="4" max="4" width="14" customWidth="1"/>
    <col min="5" max="5" width="19.28515625" customWidth="1"/>
    <col min="6" max="6" width="12.5703125" bestFit="1" customWidth="1"/>
    <col min="7" max="7" width="19.85546875" bestFit="1" customWidth="1"/>
    <col min="8" max="8" width="13.7109375" bestFit="1" customWidth="1"/>
    <col min="9" max="9" width="14.7109375" customWidth="1"/>
    <col min="10" max="10" width="14.5703125" customWidth="1"/>
    <col min="11" max="11" width="14" customWidth="1"/>
    <col min="12" max="12" width="13.28515625" customWidth="1"/>
    <col min="13" max="13" width="13.42578125" customWidth="1"/>
    <col min="14" max="14" width="15.140625" bestFit="1" customWidth="1"/>
  </cols>
  <sheetData>
    <row r="1" spans="1:34" ht="31.5" customHeight="1" x14ac:dyDescent="0.25">
      <c r="A1" s="46" t="s">
        <v>0</v>
      </c>
      <c r="B1" s="46"/>
      <c r="C1" s="46"/>
      <c r="D1" s="46"/>
      <c r="E1" s="46"/>
    </row>
    <row r="2" spans="1:34" ht="24.75" customHeight="1" x14ac:dyDescent="0.25">
      <c r="A2" s="46" t="s">
        <v>1</v>
      </c>
      <c r="B2" s="46"/>
      <c r="C2" s="46"/>
      <c r="D2" s="46"/>
      <c r="E2" s="46"/>
    </row>
    <row r="3" spans="1:34" ht="23.25" customHeight="1" thickBot="1" x14ac:dyDescent="0.3">
      <c r="A3" s="47" t="s">
        <v>34</v>
      </c>
      <c r="B3" s="47"/>
      <c r="C3" s="47"/>
      <c r="D3" s="47"/>
      <c r="E3" s="47"/>
    </row>
    <row r="4" spans="1:34" x14ac:dyDescent="0.25">
      <c r="A4" s="1"/>
      <c r="B4" s="48" t="s">
        <v>2</v>
      </c>
      <c r="C4" s="48"/>
      <c r="D4" s="48"/>
      <c r="E4" s="49"/>
    </row>
    <row r="5" spans="1:34" x14ac:dyDescent="0.25">
      <c r="A5" s="2"/>
      <c r="B5" s="50" t="s">
        <v>3</v>
      </c>
      <c r="C5" s="50"/>
      <c r="D5" s="50"/>
      <c r="E5" s="51"/>
    </row>
    <row r="6" spans="1:34" x14ac:dyDescent="0.25">
      <c r="A6" s="2"/>
      <c r="B6" s="45" t="s">
        <v>4</v>
      </c>
      <c r="C6" s="45"/>
      <c r="D6" s="3"/>
      <c r="E6" s="4"/>
    </row>
    <row r="7" spans="1:34" x14ac:dyDescent="0.25">
      <c r="A7" s="2"/>
      <c r="B7" s="44"/>
      <c r="C7" s="3">
        <v>0</v>
      </c>
      <c r="D7" s="3"/>
      <c r="E7" s="4">
        <v>9072774.2799999993</v>
      </c>
      <c r="G7" s="5"/>
      <c r="H7" s="6"/>
      <c r="I7" s="5"/>
      <c r="L7" s="7"/>
    </row>
    <row r="8" spans="1:34" x14ac:dyDescent="0.25">
      <c r="A8" s="2"/>
      <c r="B8" s="53" t="s">
        <v>5</v>
      </c>
      <c r="C8" s="53"/>
      <c r="D8" s="3"/>
      <c r="E8" s="4"/>
      <c r="L8" s="7"/>
      <c r="AG8" t="s">
        <v>6</v>
      </c>
    </row>
    <row r="9" spans="1:34" x14ac:dyDescent="0.25">
      <c r="A9" s="2"/>
      <c r="B9" s="44"/>
      <c r="C9" s="3" t="s">
        <v>7</v>
      </c>
      <c r="D9" s="3"/>
      <c r="E9" s="4">
        <f>32325032.1-2955244.57+15.52-53.87</f>
        <v>29369749.18</v>
      </c>
      <c r="F9" s="8"/>
      <c r="G9" s="8"/>
      <c r="H9" s="9"/>
      <c r="I9" s="9"/>
      <c r="J9" s="9"/>
      <c r="K9" s="9"/>
      <c r="L9" s="7"/>
      <c r="AG9" t="s">
        <v>8</v>
      </c>
      <c r="AH9">
        <v>0</v>
      </c>
    </row>
    <row r="10" spans="1:34" x14ac:dyDescent="0.25">
      <c r="A10" s="2"/>
      <c r="B10" s="50" t="s">
        <v>9</v>
      </c>
      <c r="C10" s="50"/>
      <c r="D10" s="50"/>
      <c r="E10" s="51"/>
      <c r="F10" s="8"/>
      <c r="G10" s="6"/>
    </row>
    <row r="11" spans="1:34" ht="21" customHeight="1" x14ac:dyDescent="0.25">
      <c r="A11" s="2"/>
      <c r="B11" s="54"/>
      <c r="C11" s="54"/>
      <c r="D11" s="3"/>
      <c r="E11" s="4"/>
      <c r="G11" s="8"/>
      <c r="H11" s="8"/>
      <c r="I11" s="8"/>
      <c r="J11" s="8"/>
      <c r="K11" s="8"/>
      <c r="L11" s="8"/>
      <c r="M11" s="8"/>
      <c r="N11" s="8"/>
    </row>
    <row r="12" spans="1:34" x14ac:dyDescent="0.25">
      <c r="A12" s="2"/>
      <c r="B12" s="44"/>
      <c r="C12" s="3" t="s">
        <v>10</v>
      </c>
      <c r="D12" s="3"/>
      <c r="E12" s="4">
        <v>17282467.48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34" x14ac:dyDescent="0.25">
      <c r="A13" s="2"/>
      <c r="B13" s="44"/>
      <c r="C13" s="3" t="s">
        <v>11</v>
      </c>
      <c r="D13" s="3"/>
      <c r="E13" s="4">
        <v>4189329.54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34" x14ac:dyDescent="0.25">
      <c r="A14" s="2"/>
      <c r="B14" s="44"/>
      <c r="C14" s="3" t="s">
        <v>12</v>
      </c>
      <c r="D14" s="3"/>
      <c r="E14" s="4">
        <v>9478914.3499999996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34" x14ac:dyDescent="0.25">
      <c r="A15" s="2"/>
      <c r="B15" s="44"/>
      <c r="C15" s="3" t="s">
        <v>13</v>
      </c>
      <c r="D15" s="3"/>
      <c r="E15" s="4">
        <v>6207137.8099999996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34" x14ac:dyDescent="0.25">
      <c r="A16" s="2"/>
      <c r="B16" s="44"/>
      <c r="C16" s="3" t="s">
        <v>14</v>
      </c>
      <c r="D16" s="3"/>
      <c r="E16" s="4">
        <v>0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5">
      <c r="A17" s="2"/>
      <c r="B17" s="44"/>
      <c r="C17" s="10" t="s">
        <v>15</v>
      </c>
      <c r="D17" s="3"/>
      <c r="E17" s="11">
        <f>E7+E9-E12-E14-E13-E15-E16</f>
        <v>1284674.2800000012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2.75" customHeight="1" x14ac:dyDescent="0.25">
      <c r="A18" s="2"/>
      <c r="B18" s="55" t="s">
        <v>16</v>
      </c>
      <c r="C18" s="55"/>
      <c r="D18" s="55"/>
      <c r="E18" s="56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5">
      <c r="A19" s="2"/>
      <c r="B19" s="57" t="s">
        <v>3</v>
      </c>
      <c r="C19" s="57"/>
      <c r="D19" s="57"/>
      <c r="E19" s="12">
        <f>2955244.57+53.87</f>
        <v>2955298.44</v>
      </c>
      <c r="F19" s="8"/>
      <c r="G19" s="6"/>
      <c r="M19" s="8"/>
      <c r="N19" s="13"/>
    </row>
    <row r="20" spans="1:17" x14ac:dyDescent="0.25">
      <c r="A20" s="2"/>
      <c r="B20" s="58" t="s">
        <v>9</v>
      </c>
      <c r="C20" s="58"/>
      <c r="D20" s="58"/>
      <c r="E20" s="14"/>
      <c r="G20" s="8"/>
      <c r="H20" s="6"/>
      <c r="M20" s="8"/>
      <c r="N20" s="13"/>
    </row>
    <row r="21" spans="1:17" ht="16.5" customHeight="1" x14ac:dyDescent="0.25">
      <c r="A21" s="2"/>
      <c r="B21" s="53" t="s">
        <v>17</v>
      </c>
      <c r="C21" s="53"/>
      <c r="D21" s="53"/>
      <c r="E21" s="12"/>
      <c r="G21" s="8"/>
      <c r="M21" s="8"/>
      <c r="N21" s="13"/>
    </row>
    <row r="22" spans="1:17" x14ac:dyDescent="0.25">
      <c r="A22" s="2"/>
      <c r="B22" s="44"/>
      <c r="C22" s="3" t="s">
        <v>18</v>
      </c>
      <c r="D22" s="3"/>
      <c r="E22" s="15">
        <v>2499578.4700000002</v>
      </c>
      <c r="G22" s="8"/>
      <c r="M22" s="8"/>
      <c r="N22" s="13"/>
    </row>
    <row r="23" spans="1:17" ht="21" customHeight="1" x14ac:dyDescent="0.25">
      <c r="A23" s="2"/>
      <c r="B23" s="53" t="s">
        <v>19</v>
      </c>
      <c r="C23" s="53"/>
      <c r="D23" s="53"/>
      <c r="E23" s="15"/>
      <c r="G23" s="8"/>
      <c r="H23" s="6"/>
      <c r="N23" s="13"/>
    </row>
    <row r="24" spans="1:17" x14ac:dyDescent="0.25">
      <c r="A24" s="2"/>
      <c r="B24" s="44"/>
      <c r="C24" s="3" t="s">
        <v>19</v>
      </c>
      <c r="D24" s="3"/>
      <c r="E24" s="15">
        <v>898851.25</v>
      </c>
      <c r="G24" s="8"/>
      <c r="N24" s="13"/>
    </row>
    <row r="25" spans="1:17" x14ac:dyDescent="0.25">
      <c r="A25" s="2"/>
      <c r="B25" s="44"/>
      <c r="C25" s="3" t="s">
        <v>20</v>
      </c>
      <c r="D25" s="3"/>
      <c r="E25" s="16">
        <f>E19-E22-E24</f>
        <v>-443131.28000000026</v>
      </c>
      <c r="F25" s="8"/>
      <c r="G25" s="8"/>
      <c r="H25" s="8"/>
      <c r="I25" s="8"/>
      <c r="J25" s="8"/>
      <c r="K25" s="8"/>
      <c r="L25" s="8"/>
      <c r="M25" s="8"/>
      <c r="N25" s="13"/>
    </row>
    <row r="26" spans="1:17" ht="17.25" customHeight="1" x14ac:dyDescent="0.25">
      <c r="A26" s="2"/>
      <c r="B26" s="59" t="s">
        <v>21</v>
      </c>
      <c r="C26" s="59"/>
      <c r="D26" s="59"/>
      <c r="E26" s="17"/>
      <c r="N26" s="13"/>
    </row>
    <row r="27" spans="1:17" ht="17.25" customHeight="1" x14ac:dyDescent="0.25">
      <c r="A27" s="2"/>
      <c r="B27" s="57" t="s">
        <v>3</v>
      </c>
      <c r="C27" s="57"/>
      <c r="D27" s="57"/>
      <c r="E27" s="18">
        <v>0</v>
      </c>
      <c r="F27" s="19"/>
      <c r="G27" s="19"/>
      <c r="H27" s="19"/>
      <c r="I27" s="19"/>
      <c r="J27" s="19"/>
      <c r="K27" s="19"/>
      <c r="L27" s="19"/>
      <c r="M27" s="19"/>
      <c r="N27" s="13"/>
    </row>
    <row r="28" spans="1:17" ht="17.25" customHeight="1" x14ac:dyDescent="0.25">
      <c r="A28" s="2"/>
      <c r="B28" s="43" t="s">
        <v>9</v>
      </c>
      <c r="C28" s="43"/>
      <c r="D28" s="43"/>
      <c r="E28" s="20"/>
    </row>
    <row r="29" spans="1:17" ht="21" customHeight="1" x14ac:dyDescent="0.25">
      <c r="A29" s="2"/>
      <c r="B29" s="57" t="s">
        <v>22</v>
      </c>
      <c r="C29" s="57"/>
      <c r="D29" s="57"/>
      <c r="E29" s="15">
        <v>0</v>
      </c>
    </row>
    <row r="30" spans="1:17" ht="20.25" customHeight="1" x14ac:dyDescent="0.25">
      <c r="A30" s="2"/>
      <c r="B30" s="52" t="s">
        <v>23</v>
      </c>
      <c r="C30" s="52"/>
      <c r="D30" s="52"/>
      <c r="E30" s="21">
        <f>C30+D30</f>
        <v>0</v>
      </c>
      <c r="G30" s="8"/>
    </row>
    <row r="31" spans="1:17" x14ac:dyDescent="0.25">
      <c r="A31" s="2"/>
      <c r="B31" s="44"/>
      <c r="C31" s="61" t="s">
        <v>24</v>
      </c>
      <c r="D31" s="61"/>
      <c r="E31" s="16">
        <f>E27-E29-E30</f>
        <v>0</v>
      </c>
    </row>
    <row r="32" spans="1:17" ht="18.75" customHeight="1" x14ac:dyDescent="0.25">
      <c r="A32" s="2"/>
      <c r="B32" s="53" t="s">
        <v>25</v>
      </c>
      <c r="C32" s="53"/>
      <c r="D32" s="53"/>
      <c r="E32" s="15">
        <f>E25+E17</f>
        <v>841543.00000000093</v>
      </c>
      <c r="G32" s="22"/>
    </row>
    <row r="33" spans="1:14" ht="18.75" customHeight="1" x14ac:dyDescent="0.25">
      <c r="A33" s="2"/>
      <c r="B33" s="53" t="s">
        <v>26</v>
      </c>
      <c r="C33" s="53"/>
      <c r="D33" s="53"/>
      <c r="E33" s="15">
        <v>-681265.21</v>
      </c>
      <c r="G33" s="23"/>
      <c r="H33" s="6"/>
    </row>
    <row r="34" spans="1:14" ht="19.5" customHeight="1" x14ac:dyDescent="0.25">
      <c r="A34" s="2"/>
      <c r="B34" s="53" t="s">
        <v>27</v>
      </c>
      <c r="C34" s="53"/>
      <c r="D34" s="53"/>
      <c r="E34" s="4"/>
      <c r="G34" s="24"/>
    </row>
    <row r="35" spans="1:14" ht="18" customHeight="1" thickBot="1" x14ac:dyDescent="0.3">
      <c r="A35" s="25"/>
      <c r="B35" s="62" t="s">
        <v>28</v>
      </c>
      <c r="C35" s="62"/>
      <c r="D35" s="62"/>
      <c r="E35" s="26">
        <f>E31+E32-E34-E33</f>
        <v>1522808.2100000009</v>
      </c>
      <c r="G35" s="13"/>
      <c r="H35" s="6"/>
    </row>
    <row r="36" spans="1:14" x14ac:dyDescent="0.25">
      <c r="B36" s="27"/>
      <c r="G36" s="13"/>
    </row>
    <row r="37" spans="1:14" x14ac:dyDescent="0.25">
      <c r="A37" s="28" t="s">
        <v>29</v>
      </c>
      <c r="B37" s="28"/>
      <c r="C37" s="29"/>
      <c r="D37" s="29"/>
      <c r="E37" s="30"/>
      <c r="F37" s="30"/>
      <c r="G37" s="31"/>
      <c r="H37" s="32"/>
      <c r="I37" s="32"/>
      <c r="J37" s="32"/>
      <c r="K37" s="32"/>
      <c r="L37" s="32"/>
      <c r="M37" s="32"/>
      <c r="N37" s="33"/>
    </row>
    <row r="38" spans="1:14" x14ac:dyDescent="0.25">
      <c r="A38" s="34"/>
      <c r="B38" s="35"/>
      <c r="C38" s="35"/>
      <c r="D38" s="36"/>
      <c r="E38" s="36"/>
      <c r="F38" s="36"/>
      <c r="G38" s="32"/>
      <c r="H38" s="32"/>
      <c r="I38" s="32"/>
      <c r="J38" s="32"/>
      <c r="K38" s="32"/>
      <c r="L38" s="32"/>
      <c r="M38" s="32"/>
      <c r="N38" s="33"/>
    </row>
    <row r="39" spans="1:14" x14ac:dyDescent="0.25">
      <c r="A39" s="34"/>
      <c r="B39" s="35"/>
      <c r="C39" s="35"/>
      <c r="D39" s="37"/>
      <c r="E39" s="38"/>
      <c r="F39" s="36"/>
      <c r="G39" s="32"/>
      <c r="I39" s="32"/>
      <c r="J39" s="32"/>
      <c r="K39" s="32"/>
      <c r="L39" s="32"/>
      <c r="M39" s="32"/>
      <c r="N39" s="33"/>
    </row>
    <row r="40" spans="1:14" x14ac:dyDescent="0.25">
      <c r="A40" s="39" t="s">
        <v>30</v>
      </c>
      <c r="B40" s="34"/>
      <c r="C40" s="40"/>
      <c r="D40" s="40"/>
      <c r="E40" s="40"/>
      <c r="F40" s="40"/>
      <c r="G40" s="32"/>
      <c r="H40" s="32"/>
      <c r="I40" s="32"/>
      <c r="J40" s="32"/>
      <c r="K40" s="32"/>
      <c r="L40" s="32"/>
      <c r="M40" s="32"/>
      <c r="N40" s="33"/>
    </row>
    <row r="41" spans="1:14" x14ac:dyDescent="0.25">
      <c r="A41" s="41" t="s">
        <v>31</v>
      </c>
      <c r="B41" s="36"/>
      <c r="C41" s="42"/>
      <c r="D41" s="42"/>
      <c r="E41" s="42"/>
      <c r="F41" s="42"/>
      <c r="G41" s="32"/>
      <c r="H41" s="32"/>
      <c r="I41" s="32"/>
      <c r="J41" s="32"/>
      <c r="K41" s="32"/>
      <c r="L41" s="32"/>
      <c r="M41" s="32"/>
      <c r="N41" s="33"/>
    </row>
    <row r="43" spans="1:14" x14ac:dyDescent="0.25">
      <c r="A43" s="60" t="s">
        <v>32</v>
      </c>
      <c r="B43" s="60"/>
      <c r="C43" s="60"/>
      <c r="D43" s="60"/>
      <c r="E43" s="60"/>
    </row>
    <row r="44" spans="1:14" x14ac:dyDescent="0.25">
      <c r="A44" s="60" t="s">
        <v>33</v>
      </c>
      <c r="B44" s="60"/>
      <c r="C44" s="60"/>
      <c r="D44" s="60"/>
      <c r="E44" s="60"/>
    </row>
  </sheetData>
  <mergeCells count="25">
    <mergeCell ref="A44:E44"/>
    <mergeCell ref="C31:D31"/>
    <mergeCell ref="B32:D32"/>
    <mergeCell ref="B33:D33"/>
    <mergeCell ref="B34:D34"/>
    <mergeCell ref="B35:D35"/>
    <mergeCell ref="A43:E43"/>
    <mergeCell ref="B30:D30"/>
    <mergeCell ref="B8:C8"/>
    <mergeCell ref="B10:E10"/>
    <mergeCell ref="B11:C11"/>
    <mergeCell ref="B18:E18"/>
    <mergeCell ref="B19:D19"/>
    <mergeCell ref="B20:D20"/>
    <mergeCell ref="B21:D21"/>
    <mergeCell ref="B23:D23"/>
    <mergeCell ref="B26:D26"/>
    <mergeCell ref="B27:D27"/>
    <mergeCell ref="B29:D29"/>
    <mergeCell ref="B6:C6"/>
    <mergeCell ref="A1:E1"/>
    <mergeCell ref="A2:E2"/>
    <mergeCell ref="A3:E3"/>
    <mergeCell ref="B4:E4"/>
    <mergeCell ref="B5:E5"/>
  </mergeCells>
  <pageMargins left="0.52" right="0.63" top="0.28999999999999998" bottom="0.32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AJUSTE2017</vt:lpstr>
      <vt:lpstr>DICIEMBRE2017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2018-04-19T17:51:29Z</cp:lastPrinted>
  <dcterms:created xsi:type="dcterms:W3CDTF">2017-04-10T18:03:44Z</dcterms:created>
  <dcterms:modified xsi:type="dcterms:W3CDTF">2018-04-19T17:54:15Z</dcterms:modified>
</cp:coreProperties>
</file>